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5025" tabRatio="826" activeTab="1"/>
  </bookViews>
  <sheets>
    <sheet name="สรุปผลคะแนน" sheetId="1" r:id="rId1"/>
    <sheet name="สรุปผลรางวัล" sheetId="2" r:id="rId2"/>
  </sheets>
  <definedNames>
    <definedName name="_xlnm.Print_Titles" localSheetId="0">'สรุปผลคะแนน'!$6:$8</definedName>
    <definedName name="_xlnm.Print_Titles" localSheetId="1">'สรุปผลรางวัล'!$6:$8</definedName>
  </definedNames>
  <calcPr fullCalcOnLoad="1"/>
</workbook>
</file>

<file path=xl/sharedStrings.xml><?xml version="1.0" encoding="utf-8"?>
<sst xmlns="http://schemas.openxmlformats.org/spreadsheetml/2006/main" count="362" uniqueCount="51">
  <si>
    <t>รวม</t>
  </si>
  <si>
    <t>รายการ/กิจกรรมที่แข่งขัน</t>
  </si>
  <si>
    <t>ค่าเฉลี่ย</t>
  </si>
  <si>
    <t>คะแนนที่ได้รับ (คะแนนเต็ม ๑๐๐ คะแนน)</t>
  </si>
  <si>
    <t>วิชาพระพุทธศาสนา</t>
  </si>
  <si>
    <t>ทอง</t>
  </si>
  <si>
    <t>เงิน</t>
  </si>
  <si>
    <t>ทองแดง</t>
  </si>
  <si>
    <t>ชมเชย</t>
  </si>
  <si>
    <t>รางวัลที่ได้รับ</t>
  </si>
  <si>
    <t>บาลี</t>
  </si>
  <si>
    <t>ภาษาไทย</t>
  </si>
  <si>
    <t>คณิตศาสตร์</t>
  </si>
  <si>
    <t>วิทยาศาสตร์</t>
  </si>
  <si>
    <t>สังคมศึกษา</t>
  </si>
  <si>
    <t>สุขศึกษา</t>
  </si>
  <si>
    <t>ภาษาอังกฤษ</t>
  </si>
  <si>
    <t>กระทู้ธรรมตรี</t>
  </si>
  <si>
    <t>บรรยายธรรมภาษาไทย</t>
  </si>
  <si>
    <t>บรรยายธรรมภาษาอังกฤษ</t>
  </si>
  <si>
    <t>หมายเหตุ</t>
  </si>
  <si>
    <t>ศิลปะ (วาดภาพลายเส้น)</t>
  </si>
  <si>
    <t>การงานอาชีพ (ออกแบบเว็บ)</t>
  </si>
  <si>
    <t>วิชาพระพุทธศาสนา(พุทธ ธรรม วินัย)</t>
  </si>
  <si>
    <t>งานแข่งขันทักษะทางวิชาการ  ระดับประเทศ  ครั้งที่ 6</t>
  </si>
  <si>
    <t>กลุ่มโรงเรียนพระปริยัติธรรม แผนกสามัญศึกษา กลุ่มที่ 1-14</t>
  </si>
  <si>
    <t>ระหว่างวันที่  20 - 21  กุมภาพันธ์  พ.ศ.  2556</t>
  </si>
  <si>
    <t>ณ  มหาวิทยาลัยมหาจุฬาลงกรณราชวิทยาลัย วิทยาเขตสุรินทร์  ตำบลนอกเมือง  อำเภอเมืองสุรินทร์  จังหวัดสุรินทร์</t>
  </si>
  <si>
    <t>สรุปผลคะแนน ระดับมัธยมศึกษาตอนต้น  (ม.1-3)</t>
  </si>
  <si>
    <t>กลุ่มที่</t>
  </si>
  <si>
    <t>คัดลายมือภาษาไทย</t>
  </si>
  <si>
    <t>แต่งกลอนสด</t>
  </si>
  <si>
    <t>โครงงานวิทย์ (สิ่งประดิษฐ์)</t>
  </si>
  <si>
    <t>สวดมนต์ถวายพรพระ</t>
  </si>
  <si>
    <t>สรุปผลรางวัล   ระดับมัธยมศึกษาตอนต้น  (ม.1-3)</t>
  </si>
  <si>
    <t>ณ  มหาวิทยาลัยมหาจุฬาลงกรณราชวิทยาลัย วิทยาเขตสุรินทร์  ตำบลนอกเมือง  อำเภอเมืองสุรินทร์ จังหวัดสุรินทร์</t>
  </si>
  <si>
    <t>รวมรางวัล</t>
  </si>
  <si>
    <t xml:space="preserve">สวดมนต์ถวายพรพระ </t>
  </si>
  <si>
    <t>-</t>
  </si>
  <si>
    <t>จำนวนกิจกรรมที่ได้คะแนนไม่ผ่านเกณฑ์</t>
  </si>
  <si>
    <t>หมายเหตุ :</t>
  </si>
  <si>
    <t>เกณฑ์การให้เกียรติบัตร</t>
  </si>
  <si>
    <t>สรุปเกียรติบัตรรางวัลที่ได้รับ</t>
  </si>
  <si>
    <t>ขมเชย</t>
  </si>
  <si>
    <t>ไม่ส่ง</t>
  </si>
  <si>
    <t>*ไม่ส่ง</t>
  </si>
  <si>
    <t>*ไม่ถึงเกณฑ์</t>
  </si>
  <si>
    <t xml:space="preserve">คะแนนต่ำกว่า  50 คะแนน  ไม่ผ่านเกณฑ์,  </t>
  </si>
  <si>
    <t>80-100  เหรียญทอง, 70-79  เหรียญเงิน,  60-69  เหรียญทองแดง,  50-59  ชมเชย</t>
  </si>
  <si>
    <t>เครื่องหมาย  *ไม่ส่ง  =  ไม่ได้ส่งเข้าแข่งขัน</t>
  </si>
  <si>
    <t>จำนวนกิจกรรมที่ไม่ส่งเข้าแข่งขัน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</si>
</sst>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0"/>
    <numFmt numFmtId="201" formatCode="0.0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1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 textRotation="90"/>
    </xf>
    <xf numFmtId="0" fontId="12" fillId="19" borderId="10" xfId="0" applyFont="1" applyFill="1" applyBorder="1" applyAlignment="1">
      <alignment horizontal="center" vertical="center" textRotation="90"/>
    </xf>
    <xf numFmtId="2" fontId="1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48" fillId="38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 vertical="center" textRotation="90"/>
    </xf>
    <xf numFmtId="0" fontId="5" fillId="19" borderId="12" xfId="0" applyFont="1" applyFill="1" applyBorder="1" applyAlignment="1">
      <alignment horizontal="center" vertical="center" textRotation="90"/>
    </xf>
    <xf numFmtId="0" fontId="5" fillId="19" borderId="13" xfId="0" applyFont="1" applyFill="1" applyBorder="1" applyAlignment="1">
      <alignment horizontal="center" vertical="center" textRotation="90"/>
    </xf>
    <xf numFmtId="0" fontId="5" fillId="19" borderId="11" xfId="0" applyFont="1" applyFill="1" applyBorder="1" applyAlignment="1">
      <alignment horizontal="center" vertical="center" textRotation="90"/>
    </xf>
    <xf numFmtId="0" fontId="5" fillId="19" borderId="10" xfId="0" applyFont="1" applyFill="1" applyBorder="1" applyAlignment="1">
      <alignment horizontal="center"/>
    </xf>
    <xf numFmtId="0" fontId="5" fillId="19" borderId="14" xfId="0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center" vertical="center"/>
    </xf>
    <xf numFmtId="0" fontId="5" fillId="19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19" borderId="12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 textRotation="90"/>
    </xf>
    <xf numFmtId="0" fontId="8" fillId="36" borderId="11" xfId="0" applyFont="1" applyFill="1" applyBorder="1" applyAlignment="1">
      <alignment horizontal="center" vertical="center" textRotation="90"/>
    </xf>
    <xf numFmtId="0" fontId="8" fillId="37" borderId="13" xfId="0" applyFont="1" applyFill="1" applyBorder="1" applyAlignment="1">
      <alignment horizontal="center" vertical="center" textRotation="90"/>
    </xf>
    <xf numFmtId="0" fontId="8" fillId="37" borderId="11" xfId="0" applyFont="1" applyFill="1" applyBorder="1" applyAlignment="1">
      <alignment horizontal="center" vertical="center" textRotation="90"/>
    </xf>
    <xf numFmtId="0" fontId="8" fillId="13" borderId="13" xfId="0" applyFont="1" applyFill="1" applyBorder="1" applyAlignment="1">
      <alignment horizontal="center" vertical="center" textRotation="90"/>
    </xf>
    <xf numFmtId="0" fontId="8" fillId="13" borderId="11" xfId="0" applyFont="1" applyFill="1" applyBorder="1" applyAlignment="1">
      <alignment horizontal="center" vertical="center" textRotation="90"/>
    </xf>
    <xf numFmtId="0" fontId="5" fillId="38" borderId="13" xfId="0" applyFont="1" applyFill="1" applyBorder="1" applyAlignment="1">
      <alignment horizontal="center" vertical="center" textRotation="90"/>
    </xf>
    <xf numFmtId="0" fontId="5" fillId="38" borderId="11" xfId="0" applyFont="1" applyFill="1" applyBorder="1" applyAlignment="1">
      <alignment horizontal="center" vertical="center" textRotation="90"/>
    </xf>
    <xf numFmtId="0" fontId="5" fillId="12" borderId="1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center"/>
    </xf>
    <xf numFmtId="0" fontId="5" fillId="19" borderId="20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8" fillId="31" borderId="13" xfId="0" applyFont="1" applyFill="1" applyBorder="1" applyAlignment="1">
      <alignment horizontal="center" vertical="center" textRotation="90"/>
    </xf>
    <xf numFmtId="0" fontId="8" fillId="31" borderId="11" xfId="0" applyFont="1" applyFill="1" applyBorder="1" applyAlignment="1">
      <alignment horizontal="center" vertical="center" textRotation="9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="130" zoomScaleNormal="130" zoomScalePageLayoutView="0" workbookViewId="0" topLeftCell="A9">
      <selection activeCell="K24" sqref="K24"/>
    </sheetView>
  </sheetViews>
  <sheetFormatPr defaultColWidth="9.140625" defaultRowHeight="15"/>
  <cols>
    <col min="1" max="1" width="6.421875" style="2" customWidth="1"/>
    <col min="2" max="2" width="5.28125" style="2" customWidth="1"/>
    <col min="3" max="18" width="6.00390625" style="2" customWidth="1"/>
    <col min="19" max="20" width="6.7109375" style="2" customWidth="1"/>
    <col min="21" max="22" width="5.57421875" style="2" customWidth="1"/>
    <col min="23" max="16384" width="9.00390625" style="2" customWidth="1"/>
  </cols>
  <sheetData>
    <row r="1" spans="1:22" ht="2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2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21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21">
      <c r="A4" s="47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21">
      <c r="A5" s="48" t="s">
        <v>27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ht="21" customHeight="1">
      <c r="A6" s="49" t="s">
        <v>29</v>
      </c>
      <c r="B6" s="42" t="s">
        <v>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39" t="s">
        <v>0</v>
      </c>
      <c r="T6" s="39" t="s">
        <v>2</v>
      </c>
      <c r="U6" s="43" t="s">
        <v>20</v>
      </c>
      <c r="V6" s="44"/>
    </row>
    <row r="7" spans="1:22" ht="21">
      <c r="A7" s="50"/>
      <c r="B7" s="42" t="s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0"/>
      <c r="T7" s="40"/>
      <c r="U7" s="45"/>
      <c r="V7" s="46"/>
    </row>
    <row r="8" spans="1:22" ht="143.25">
      <c r="A8" s="51"/>
      <c r="B8" s="18" t="s">
        <v>23</v>
      </c>
      <c r="C8" s="18" t="s">
        <v>10</v>
      </c>
      <c r="D8" s="18" t="s">
        <v>37</v>
      </c>
      <c r="E8" s="18" t="s">
        <v>17</v>
      </c>
      <c r="F8" s="18" t="s">
        <v>18</v>
      </c>
      <c r="G8" s="18" t="s">
        <v>19</v>
      </c>
      <c r="H8" s="18" t="s">
        <v>11</v>
      </c>
      <c r="I8" s="18" t="s">
        <v>12</v>
      </c>
      <c r="J8" s="18" t="s">
        <v>13</v>
      </c>
      <c r="K8" s="18" t="s">
        <v>14</v>
      </c>
      <c r="L8" s="18" t="s">
        <v>15</v>
      </c>
      <c r="M8" s="18" t="s">
        <v>16</v>
      </c>
      <c r="N8" s="18" t="s">
        <v>31</v>
      </c>
      <c r="O8" s="18" t="s">
        <v>30</v>
      </c>
      <c r="P8" s="18" t="s">
        <v>32</v>
      </c>
      <c r="Q8" s="18" t="s">
        <v>21</v>
      </c>
      <c r="R8" s="18" t="s">
        <v>22</v>
      </c>
      <c r="S8" s="41"/>
      <c r="T8" s="41"/>
      <c r="U8" s="37" t="s">
        <v>50</v>
      </c>
      <c r="V8" s="38" t="s">
        <v>39</v>
      </c>
    </row>
    <row r="9" spans="1:22" s="1" customFormat="1" ht="21">
      <c r="A9" s="9">
        <v>1</v>
      </c>
      <c r="B9" s="9">
        <v>76</v>
      </c>
      <c r="C9" s="16">
        <v>67</v>
      </c>
      <c r="D9" s="30" t="s">
        <v>38</v>
      </c>
      <c r="E9" s="15">
        <v>88.33</v>
      </c>
      <c r="F9" s="19">
        <v>94.25</v>
      </c>
      <c r="G9" s="15">
        <v>91.2</v>
      </c>
      <c r="H9" s="16">
        <v>58</v>
      </c>
      <c r="I9" s="21">
        <v>31</v>
      </c>
      <c r="J9" s="21">
        <v>37</v>
      </c>
      <c r="K9" s="21">
        <v>48</v>
      </c>
      <c r="L9" s="16">
        <v>72</v>
      </c>
      <c r="M9" s="21">
        <v>47</v>
      </c>
      <c r="N9" s="16">
        <v>80.82</v>
      </c>
      <c r="O9" s="16">
        <v>86.2</v>
      </c>
      <c r="P9" s="15">
        <v>78</v>
      </c>
      <c r="Q9" s="16">
        <v>92</v>
      </c>
      <c r="R9" s="30" t="s">
        <v>38</v>
      </c>
      <c r="S9" s="16">
        <f>SUM(B9:R9)</f>
        <v>1046.8</v>
      </c>
      <c r="T9" s="20">
        <f>S9/15</f>
        <v>69.78666666666666</v>
      </c>
      <c r="U9" s="36" t="s">
        <v>38</v>
      </c>
      <c r="V9" s="24">
        <v>4</v>
      </c>
    </row>
    <row r="10" spans="1:22" s="1" customFormat="1" ht="21">
      <c r="A10" s="9">
        <v>2</v>
      </c>
      <c r="B10" s="9">
        <v>63</v>
      </c>
      <c r="C10" s="16">
        <v>66</v>
      </c>
      <c r="D10" s="30" t="s">
        <v>38</v>
      </c>
      <c r="E10" s="15">
        <v>87.33</v>
      </c>
      <c r="F10" s="15">
        <v>77.5</v>
      </c>
      <c r="G10" s="15">
        <v>79.4</v>
      </c>
      <c r="H10" s="16">
        <v>51</v>
      </c>
      <c r="I10" s="21">
        <v>47</v>
      </c>
      <c r="J10" s="21">
        <v>37</v>
      </c>
      <c r="K10" s="16">
        <v>52</v>
      </c>
      <c r="L10" s="16">
        <v>54</v>
      </c>
      <c r="M10" s="16">
        <v>56</v>
      </c>
      <c r="N10" s="16">
        <v>88.48</v>
      </c>
      <c r="O10" s="16">
        <v>66.6</v>
      </c>
      <c r="P10" s="15">
        <v>69</v>
      </c>
      <c r="Q10" s="16">
        <v>90</v>
      </c>
      <c r="R10" s="30" t="s">
        <v>38</v>
      </c>
      <c r="S10" s="16">
        <f aca="true" t="shared" si="0" ref="S10:S21">SUM(B10:R10)</f>
        <v>984.3100000000001</v>
      </c>
      <c r="T10" s="20">
        <f aca="true" t="shared" si="1" ref="T10:T21">S10/15</f>
        <v>65.62066666666666</v>
      </c>
      <c r="U10" s="36" t="s">
        <v>38</v>
      </c>
      <c r="V10" s="24">
        <v>2</v>
      </c>
    </row>
    <row r="11" spans="1:22" s="1" customFormat="1" ht="21">
      <c r="A11" s="9">
        <v>3</v>
      </c>
      <c r="B11" s="9">
        <v>68</v>
      </c>
      <c r="C11" s="16">
        <v>75</v>
      </c>
      <c r="D11" s="30" t="s">
        <v>38</v>
      </c>
      <c r="E11" s="15">
        <v>93.33</v>
      </c>
      <c r="F11" s="15">
        <v>92</v>
      </c>
      <c r="G11" s="15">
        <v>79.2</v>
      </c>
      <c r="H11" s="16">
        <v>57</v>
      </c>
      <c r="I11" s="16">
        <v>53</v>
      </c>
      <c r="J11" s="16">
        <v>93</v>
      </c>
      <c r="K11" s="21">
        <v>35</v>
      </c>
      <c r="L11" s="16">
        <v>60</v>
      </c>
      <c r="M11" s="16">
        <v>66</v>
      </c>
      <c r="N11" s="16">
        <v>90.32</v>
      </c>
      <c r="O11" s="16">
        <v>77.8</v>
      </c>
      <c r="P11" s="15">
        <v>72.75</v>
      </c>
      <c r="Q11" s="16">
        <v>82</v>
      </c>
      <c r="R11" s="30" t="s">
        <v>38</v>
      </c>
      <c r="S11" s="16">
        <f t="shared" si="0"/>
        <v>1094.3999999999999</v>
      </c>
      <c r="T11" s="20">
        <f t="shared" si="1"/>
        <v>72.96</v>
      </c>
      <c r="U11" s="36" t="s">
        <v>38</v>
      </c>
      <c r="V11" s="24">
        <v>1</v>
      </c>
    </row>
    <row r="12" spans="1:22" s="1" customFormat="1" ht="21">
      <c r="A12" s="9">
        <v>4</v>
      </c>
      <c r="B12" s="9">
        <v>54</v>
      </c>
      <c r="C12" s="16">
        <v>44</v>
      </c>
      <c r="D12" s="30" t="s">
        <v>38</v>
      </c>
      <c r="E12" s="15">
        <v>84.33</v>
      </c>
      <c r="F12" s="23" t="s">
        <v>45</v>
      </c>
      <c r="G12" s="23" t="s">
        <v>45</v>
      </c>
      <c r="H12" s="21">
        <v>40</v>
      </c>
      <c r="I12" s="21">
        <v>30</v>
      </c>
      <c r="J12" s="21">
        <v>46</v>
      </c>
      <c r="K12" s="21">
        <v>46</v>
      </c>
      <c r="L12" s="16">
        <v>57</v>
      </c>
      <c r="M12" s="21">
        <v>46</v>
      </c>
      <c r="N12" s="16">
        <v>82.82</v>
      </c>
      <c r="O12" s="16">
        <v>69</v>
      </c>
      <c r="P12" s="23" t="s">
        <v>45</v>
      </c>
      <c r="Q12" s="16">
        <v>88</v>
      </c>
      <c r="R12" s="30" t="s">
        <v>38</v>
      </c>
      <c r="S12" s="16">
        <f t="shared" si="0"/>
        <v>687.15</v>
      </c>
      <c r="T12" s="20">
        <f t="shared" si="1"/>
        <v>45.809999999999995</v>
      </c>
      <c r="U12" s="36">
        <v>3</v>
      </c>
      <c r="V12" s="24">
        <v>5</v>
      </c>
    </row>
    <row r="13" spans="1:22" s="1" customFormat="1" ht="21">
      <c r="A13" s="9">
        <v>5</v>
      </c>
      <c r="B13" s="9">
        <v>55</v>
      </c>
      <c r="C13" s="23" t="s">
        <v>45</v>
      </c>
      <c r="D13" s="30" t="s">
        <v>38</v>
      </c>
      <c r="E13" s="15">
        <v>92</v>
      </c>
      <c r="F13" s="15">
        <v>79.25</v>
      </c>
      <c r="G13" s="15">
        <v>82</v>
      </c>
      <c r="H13" s="16">
        <v>53</v>
      </c>
      <c r="I13" s="21">
        <v>41</v>
      </c>
      <c r="J13" s="16">
        <v>64</v>
      </c>
      <c r="K13" s="21">
        <v>47</v>
      </c>
      <c r="L13" s="16">
        <v>96</v>
      </c>
      <c r="M13" s="16">
        <v>75</v>
      </c>
      <c r="N13" s="16">
        <v>91.76</v>
      </c>
      <c r="O13" s="23" t="s">
        <v>45</v>
      </c>
      <c r="P13" s="15">
        <v>74.5</v>
      </c>
      <c r="Q13" s="16">
        <v>96</v>
      </c>
      <c r="R13" s="30" t="s">
        <v>38</v>
      </c>
      <c r="S13" s="16">
        <f t="shared" si="0"/>
        <v>946.51</v>
      </c>
      <c r="T13" s="20">
        <f t="shared" si="1"/>
        <v>63.10066666666667</v>
      </c>
      <c r="U13" s="36">
        <v>2</v>
      </c>
      <c r="V13" s="24">
        <v>2</v>
      </c>
    </row>
    <row r="14" spans="1:22" s="1" customFormat="1" ht="21">
      <c r="A14" s="9">
        <v>6</v>
      </c>
      <c r="B14" s="9">
        <v>56</v>
      </c>
      <c r="C14" s="16">
        <v>32</v>
      </c>
      <c r="D14" s="30" t="s">
        <v>38</v>
      </c>
      <c r="E14" s="15">
        <v>88.33</v>
      </c>
      <c r="F14" s="15">
        <v>78.75</v>
      </c>
      <c r="G14" s="23" t="s">
        <v>45</v>
      </c>
      <c r="H14" s="21">
        <v>46</v>
      </c>
      <c r="I14" s="21">
        <v>42</v>
      </c>
      <c r="J14" s="21">
        <v>42</v>
      </c>
      <c r="K14" s="21">
        <v>37</v>
      </c>
      <c r="L14" s="16">
        <v>58</v>
      </c>
      <c r="M14" s="21">
        <v>43</v>
      </c>
      <c r="N14" s="23" t="s">
        <v>45</v>
      </c>
      <c r="O14" s="23" t="s">
        <v>45</v>
      </c>
      <c r="P14" s="23" t="s">
        <v>45</v>
      </c>
      <c r="Q14" s="16">
        <v>75</v>
      </c>
      <c r="R14" s="30" t="s">
        <v>38</v>
      </c>
      <c r="S14" s="16">
        <f t="shared" si="0"/>
        <v>598.0799999999999</v>
      </c>
      <c r="T14" s="20">
        <f t="shared" si="1"/>
        <v>39.87199999999999</v>
      </c>
      <c r="U14" s="36">
        <v>4</v>
      </c>
      <c r="V14" s="24">
        <v>5</v>
      </c>
    </row>
    <row r="15" spans="1:22" s="1" customFormat="1" ht="21">
      <c r="A15" s="9">
        <v>7</v>
      </c>
      <c r="B15" s="9">
        <v>70</v>
      </c>
      <c r="C15" s="16">
        <v>75</v>
      </c>
      <c r="D15" s="30" t="s">
        <v>38</v>
      </c>
      <c r="E15" s="15">
        <v>91</v>
      </c>
      <c r="F15" s="15">
        <v>78.25</v>
      </c>
      <c r="G15" s="15">
        <v>81.7</v>
      </c>
      <c r="H15" s="21">
        <v>47</v>
      </c>
      <c r="I15" s="21">
        <v>29</v>
      </c>
      <c r="J15" s="21">
        <v>45</v>
      </c>
      <c r="K15" s="21">
        <v>39</v>
      </c>
      <c r="L15" s="16">
        <v>59</v>
      </c>
      <c r="M15" s="16">
        <v>62</v>
      </c>
      <c r="N15" s="23" t="s">
        <v>45</v>
      </c>
      <c r="O15" s="16">
        <v>72.8</v>
      </c>
      <c r="P15" s="15">
        <v>78.25</v>
      </c>
      <c r="Q15" s="16">
        <v>79</v>
      </c>
      <c r="R15" s="30" t="s">
        <v>38</v>
      </c>
      <c r="S15" s="16">
        <f t="shared" si="0"/>
        <v>907</v>
      </c>
      <c r="T15" s="20">
        <f t="shared" si="1"/>
        <v>60.46666666666667</v>
      </c>
      <c r="U15" s="36">
        <v>1</v>
      </c>
      <c r="V15" s="24">
        <v>4</v>
      </c>
    </row>
    <row r="16" spans="1:22" s="1" customFormat="1" ht="21">
      <c r="A16" s="9">
        <v>8</v>
      </c>
      <c r="B16" s="9">
        <v>71</v>
      </c>
      <c r="C16" s="23" t="s">
        <v>45</v>
      </c>
      <c r="D16" s="30" t="s">
        <v>38</v>
      </c>
      <c r="E16" s="15">
        <v>87.66</v>
      </c>
      <c r="F16" s="15">
        <v>92.25</v>
      </c>
      <c r="G16" s="15">
        <v>66.6</v>
      </c>
      <c r="H16" s="16">
        <v>71</v>
      </c>
      <c r="I16" s="21">
        <v>33</v>
      </c>
      <c r="J16" s="21">
        <v>38</v>
      </c>
      <c r="K16" s="16">
        <v>62</v>
      </c>
      <c r="L16" s="23" t="s">
        <v>45</v>
      </c>
      <c r="M16" s="21">
        <v>29</v>
      </c>
      <c r="N16" s="16">
        <v>96.99</v>
      </c>
      <c r="O16" s="16">
        <v>75.7</v>
      </c>
      <c r="P16" s="15">
        <v>64</v>
      </c>
      <c r="Q16" s="16">
        <v>94</v>
      </c>
      <c r="R16" s="30" t="s">
        <v>38</v>
      </c>
      <c r="S16" s="16">
        <f t="shared" si="0"/>
        <v>881.2</v>
      </c>
      <c r="T16" s="20">
        <f t="shared" si="1"/>
        <v>58.74666666666667</v>
      </c>
      <c r="U16" s="36">
        <v>2</v>
      </c>
      <c r="V16" s="24">
        <v>3</v>
      </c>
    </row>
    <row r="17" spans="1:22" s="1" customFormat="1" ht="21">
      <c r="A17" s="9">
        <v>9</v>
      </c>
      <c r="B17" s="9">
        <v>74</v>
      </c>
      <c r="C17" s="23" t="s">
        <v>45</v>
      </c>
      <c r="D17" s="30" t="s">
        <v>38</v>
      </c>
      <c r="E17" s="15">
        <v>82.66</v>
      </c>
      <c r="F17" s="15">
        <v>88.75</v>
      </c>
      <c r="G17" s="15">
        <v>83</v>
      </c>
      <c r="H17" s="16">
        <v>52</v>
      </c>
      <c r="I17" s="21">
        <v>37</v>
      </c>
      <c r="J17" s="21">
        <v>41</v>
      </c>
      <c r="K17" s="21">
        <v>39</v>
      </c>
      <c r="L17" s="21">
        <v>45</v>
      </c>
      <c r="M17" s="21">
        <v>33</v>
      </c>
      <c r="N17" s="23" t="s">
        <v>45</v>
      </c>
      <c r="O17" s="16">
        <v>69.2</v>
      </c>
      <c r="P17" s="15">
        <v>78.75</v>
      </c>
      <c r="Q17" s="16">
        <v>98</v>
      </c>
      <c r="R17" s="30" t="s">
        <v>38</v>
      </c>
      <c r="S17" s="16">
        <f t="shared" si="0"/>
        <v>821.36</v>
      </c>
      <c r="T17" s="20">
        <f t="shared" si="1"/>
        <v>54.757333333333335</v>
      </c>
      <c r="U17" s="36">
        <v>2</v>
      </c>
      <c r="V17" s="24">
        <v>5</v>
      </c>
    </row>
    <row r="18" spans="1:22" s="1" customFormat="1" ht="21">
      <c r="A18" s="9">
        <v>10</v>
      </c>
      <c r="B18" s="9">
        <v>62</v>
      </c>
      <c r="C18" s="16">
        <v>69</v>
      </c>
      <c r="D18" s="30" t="s">
        <v>38</v>
      </c>
      <c r="E18" s="15">
        <v>87.33</v>
      </c>
      <c r="F18" s="15">
        <v>94.63</v>
      </c>
      <c r="G18" s="15">
        <v>71.6</v>
      </c>
      <c r="H18" s="16">
        <v>50</v>
      </c>
      <c r="I18" s="21">
        <v>49</v>
      </c>
      <c r="J18" s="16">
        <v>50</v>
      </c>
      <c r="K18" s="21">
        <v>46</v>
      </c>
      <c r="L18" s="16">
        <v>62</v>
      </c>
      <c r="M18" s="21">
        <v>26</v>
      </c>
      <c r="N18" s="16">
        <v>71.49</v>
      </c>
      <c r="O18" s="16">
        <v>68.6</v>
      </c>
      <c r="P18" s="15">
        <v>86.5</v>
      </c>
      <c r="Q18" s="16">
        <v>77</v>
      </c>
      <c r="R18" s="30" t="s">
        <v>38</v>
      </c>
      <c r="S18" s="16">
        <f t="shared" si="0"/>
        <v>971.15</v>
      </c>
      <c r="T18" s="20">
        <f t="shared" si="1"/>
        <v>64.74333333333333</v>
      </c>
      <c r="U18" s="36" t="s">
        <v>38</v>
      </c>
      <c r="V18" s="24">
        <v>3</v>
      </c>
    </row>
    <row r="19" spans="1:22" s="1" customFormat="1" ht="21">
      <c r="A19" s="9">
        <v>11</v>
      </c>
      <c r="B19" s="9">
        <v>69</v>
      </c>
      <c r="C19" s="16">
        <v>90</v>
      </c>
      <c r="D19" s="30" t="s">
        <v>38</v>
      </c>
      <c r="E19" s="15">
        <v>94.33</v>
      </c>
      <c r="F19" s="15">
        <v>90.5</v>
      </c>
      <c r="G19" s="15">
        <v>78.4</v>
      </c>
      <c r="H19" s="16">
        <v>65</v>
      </c>
      <c r="I19" s="21">
        <v>43</v>
      </c>
      <c r="J19" s="21">
        <v>35</v>
      </c>
      <c r="K19" s="21">
        <v>43</v>
      </c>
      <c r="L19" s="16">
        <v>53</v>
      </c>
      <c r="M19" s="23" t="s">
        <v>45</v>
      </c>
      <c r="N19" s="16">
        <v>92.65</v>
      </c>
      <c r="O19" s="16">
        <v>66</v>
      </c>
      <c r="P19" s="15">
        <v>81.25</v>
      </c>
      <c r="Q19" s="16">
        <v>85</v>
      </c>
      <c r="R19" s="30" t="s">
        <v>38</v>
      </c>
      <c r="S19" s="16">
        <f t="shared" si="0"/>
        <v>986.13</v>
      </c>
      <c r="T19" s="20">
        <f t="shared" si="1"/>
        <v>65.742</v>
      </c>
      <c r="U19" s="36">
        <v>1</v>
      </c>
      <c r="V19" s="24">
        <v>3</v>
      </c>
    </row>
    <row r="20" spans="1:22" s="1" customFormat="1" ht="21">
      <c r="A20" s="9">
        <v>12</v>
      </c>
      <c r="B20" s="9">
        <v>54</v>
      </c>
      <c r="C20" s="16">
        <v>82</v>
      </c>
      <c r="D20" s="30" t="s">
        <v>38</v>
      </c>
      <c r="E20" s="15">
        <v>87.33</v>
      </c>
      <c r="F20" s="15">
        <v>86.88</v>
      </c>
      <c r="G20" s="23" t="s">
        <v>45</v>
      </c>
      <c r="H20" s="16">
        <v>61</v>
      </c>
      <c r="I20" s="21">
        <v>39</v>
      </c>
      <c r="J20" s="16">
        <v>56</v>
      </c>
      <c r="K20" s="16">
        <v>55</v>
      </c>
      <c r="L20" s="21">
        <v>44</v>
      </c>
      <c r="M20" s="16">
        <v>69</v>
      </c>
      <c r="N20" s="16">
        <v>91.32</v>
      </c>
      <c r="O20" s="16">
        <v>65.8</v>
      </c>
      <c r="P20" s="15">
        <v>77.5</v>
      </c>
      <c r="Q20" s="16">
        <v>87</v>
      </c>
      <c r="R20" s="30" t="s">
        <v>38</v>
      </c>
      <c r="S20" s="16">
        <f t="shared" si="0"/>
        <v>955.8299999999999</v>
      </c>
      <c r="T20" s="20">
        <f t="shared" si="1"/>
        <v>63.721999999999994</v>
      </c>
      <c r="U20" s="36">
        <v>1</v>
      </c>
      <c r="V20" s="24">
        <v>2</v>
      </c>
    </row>
    <row r="21" spans="1:22" s="1" customFormat="1" ht="21">
      <c r="A21" s="9">
        <v>13</v>
      </c>
      <c r="B21" s="9">
        <v>52</v>
      </c>
      <c r="C21" s="23" t="s">
        <v>45</v>
      </c>
      <c r="D21" s="30" t="s">
        <v>38</v>
      </c>
      <c r="E21" s="15">
        <v>83.66</v>
      </c>
      <c r="F21" s="15">
        <v>83.25</v>
      </c>
      <c r="G21" s="15">
        <v>76.4</v>
      </c>
      <c r="H21" s="21">
        <v>42</v>
      </c>
      <c r="I21" s="21">
        <v>41</v>
      </c>
      <c r="J21" s="21">
        <v>49</v>
      </c>
      <c r="K21" s="21">
        <v>29</v>
      </c>
      <c r="L21" s="21">
        <v>46</v>
      </c>
      <c r="M21" s="21">
        <v>24</v>
      </c>
      <c r="N21" s="16">
        <v>60.32</v>
      </c>
      <c r="O21" s="16">
        <v>69.4</v>
      </c>
      <c r="P21" s="23" t="s">
        <v>45</v>
      </c>
      <c r="Q21" s="16">
        <v>83</v>
      </c>
      <c r="R21" s="30" t="s">
        <v>38</v>
      </c>
      <c r="S21" s="16">
        <f t="shared" si="0"/>
        <v>739.03</v>
      </c>
      <c r="T21" s="20">
        <f t="shared" si="1"/>
        <v>49.26866666666667</v>
      </c>
      <c r="U21" s="36">
        <v>2</v>
      </c>
      <c r="V21" s="24">
        <v>6</v>
      </c>
    </row>
    <row r="22" spans="1:22" s="1" customFormat="1" ht="21">
      <c r="A22" s="9">
        <v>14</v>
      </c>
      <c r="B22" s="9">
        <v>39</v>
      </c>
      <c r="C22" s="16">
        <v>49</v>
      </c>
      <c r="D22" s="30" t="s">
        <v>38</v>
      </c>
      <c r="E22" s="15">
        <v>83.33</v>
      </c>
      <c r="F22" s="15">
        <v>84.25</v>
      </c>
      <c r="G22" s="23" t="s">
        <v>45</v>
      </c>
      <c r="H22" s="21">
        <v>43</v>
      </c>
      <c r="I22" s="21">
        <v>30</v>
      </c>
      <c r="J22" s="21">
        <v>33</v>
      </c>
      <c r="K22" s="21">
        <v>36</v>
      </c>
      <c r="L22" s="16">
        <v>52</v>
      </c>
      <c r="M22" s="21">
        <v>26</v>
      </c>
      <c r="N22" s="16">
        <v>73.49</v>
      </c>
      <c r="O22" s="16">
        <v>64.4</v>
      </c>
      <c r="P22" s="15">
        <v>70.75</v>
      </c>
      <c r="Q22" s="16">
        <v>81</v>
      </c>
      <c r="R22" s="30" t="s">
        <v>38</v>
      </c>
      <c r="S22" s="16">
        <f>SUM(B22:R22)</f>
        <v>765.2199999999999</v>
      </c>
      <c r="T22" s="20">
        <f>S22/15</f>
        <v>51.01466666666666</v>
      </c>
      <c r="U22" s="36">
        <v>1</v>
      </c>
      <c r="V22" s="24">
        <v>5</v>
      </c>
    </row>
    <row r="23" spans="1:13" ht="21">
      <c r="A23" s="1"/>
      <c r="B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7" ht="21">
      <c r="A24" s="25" t="s">
        <v>40</v>
      </c>
      <c r="B24" s="7"/>
      <c r="C24" s="7" t="s">
        <v>41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8"/>
      <c r="P24" s="8"/>
      <c r="Q24" s="8"/>
    </row>
    <row r="25" spans="1:11" ht="21">
      <c r="A25" s="1"/>
      <c r="B25" s="1"/>
      <c r="C25" s="26" t="s">
        <v>38</v>
      </c>
      <c r="D25" s="1" t="s">
        <v>48</v>
      </c>
      <c r="E25" s="1"/>
      <c r="F25" s="1"/>
      <c r="G25" s="1"/>
      <c r="H25" s="1"/>
      <c r="I25" s="1"/>
      <c r="J25" s="1"/>
      <c r="K25" s="4"/>
    </row>
    <row r="26" spans="1:8" ht="21">
      <c r="A26" s="1"/>
      <c r="B26" s="3"/>
      <c r="C26" s="26" t="s">
        <v>38</v>
      </c>
      <c r="D26" s="3" t="s">
        <v>47</v>
      </c>
      <c r="E26" s="3"/>
      <c r="F26" s="3"/>
      <c r="G26" s="3"/>
      <c r="H26" s="3"/>
    </row>
    <row r="27" spans="1:13" ht="21">
      <c r="A27" s="1"/>
      <c r="B27" s="3"/>
      <c r="C27" s="26" t="s">
        <v>38</v>
      </c>
      <c r="D27" s="3" t="s">
        <v>49</v>
      </c>
      <c r="E27" s="3"/>
      <c r="F27" s="3"/>
      <c r="G27" s="3"/>
      <c r="H27" s="3"/>
      <c r="J27" s="3"/>
      <c r="K27" s="3"/>
      <c r="L27" s="3"/>
      <c r="M27" s="3"/>
    </row>
    <row r="28" spans="1:11" ht="21">
      <c r="A28" s="1"/>
      <c r="B28" s="1"/>
      <c r="C28" s="1"/>
      <c r="D28" s="1"/>
      <c r="E28" s="1"/>
      <c r="F28" s="1"/>
      <c r="G28" s="1"/>
      <c r="H28" s="1"/>
      <c r="I28" s="1"/>
      <c r="J28" s="1"/>
      <c r="K28" s="4"/>
    </row>
    <row r="29" spans="1:13" ht="2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2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 password="87EE" sheet="1"/>
  <mergeCells count="11">
    <mergeCell ref="S6:S8"/>
    <mergeCell ref="T6:T8"/>
    <mergeCell ref="B7:R7"/>
    <mergeCell ref="U6:V7"/>
    <mergeCell ref="A1:V1"/>
    <mergeCell ref="A2:V2"/>
    <mergeCell ref="A3:V3"/>
    <mergeCell ref="A4:V4"/>
    <mergeCell ref="A5:V5"/>
    <mergeCell ref="A6:A8"/>
    <mergeCell ref="B6:R6"/>
  </mergeCells>
  <conditionalFormatting sqref="F12:G12 P12 O13 N14:P14 N15 L16 G14 B9:C22 G20 G22 M19 N17 P21">
    <cfRule type="cellIs" priority="16" dxfId="0" operator="between" stopIfTrue="1">
      <formula>"70-79"</formula>
      <formula>"80-100"</formula>
    </cfRule>
  </conditionalFormatting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BreakPreview" zoomScale="130" zoomScaleSheetLayoutView="130" zoomScalePageLayoutView="0" workbookViewId="0" topLeftCell="A9">
      <selection activeCell="A1" sqref="A1:W22"/>
    </sheetView>
  </sheetViews>
  <sheetFormatPr defaultColWidth="9.140625" defaultRowHeight="15"/>
  <cols>
    <col min="1" max="1" width="5.57421875" style="2" customWidth="1"/>
    <col min="2" max="18" width="6.00390625" style="2" customWidth="1"/>
    <col min="19" max="22" width="4.8515625" style="2" customWidth="1"/>
    <col min="23" max="23" width="5.421875" style="2" customWidth="1"/>
    <col min="24" max="16384" width="9.00390625" style="2" customWidth="1"/>
  </cols>
  <sheetData>
    <row r="1" spans="1:23" ht="2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2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21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21">
      <c r="A4" s="47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ht="21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ht="21">
      <c r="A6" s="61" t="s">
        <v>29</v>
      </c>
      <c r="B6" s="60" t="s">
        <v>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4" t="s">
        <v>42</v>
      </c>
      <c r="T6" s="65"/>
      <c r="U6" s="65"/>
      <c r="V6" s="65"/>
      <c r="W6" s="66"/>
    </row>
    <row r="7" spans="1:23" ht="21">
      <c r="A7" s="62"/>
      <c r="B7" s="60" t="s">
        <v>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7" t="s">
        <v>5</v>
      </c>
      <c r="T7" s="52" t="s">
        <v>6</v>
      </c>
      <c r="U7" s="54" t="s">
        <v>7</v>
      </c>
      <c r="V7" s="56" t="s">
        <v>8</v>
      </c>
      <c r="W7" s="58" t="s">
        <v>36</v>
      </c>
    </row>
    <row r="8" spans="1:23" ht="111" customHeight="1">
      <c r="A8" s="63"/>
      <c r="B8" s="17" t="s">
        <v>4</v>
      </c>
      <c r="C8" s="17" t="s">
        <v>10</v>
      </c>
      <c r="D8" s="17" t="s">
        <v>33</v>
      </c>
      <c r="E8" s="17" t="s">
        <v>17</v>
      </c>
      <c r="F8" s="17" t="s">
        <v>18</v>
      </c>
      <c r="G8" s="17" t="s">
        <v>19</v>
      </c>
      <c r="H8" s="17" t="s">
        <v>11</v>
      </c>
      <c r="I8" s="17" t="s">
        <v>12</v>
      </c>
      <c r="J8" s="17" t="s">
        <v>13</v>
      </c>
      <c r="K8" s="17" t="s">
        <v>14</v>
      </c>
      <c r="L8" s="17" t="s">
        <v>15</v>
      </c>
      <c r="M8" s="17" t="s">
        <v>16</v>
      </c>
      <c r="N8" s="17" t="s">
        <v>31</v>
      </c>
      <c r="O8" s="17" t="s">
        <v>30</v>
      </c>
      <c r="P8" s="17" t="s">
        <v>32</v>
      </c>
      <c r="Q8" s="17" t="s">
        <v>21</v>
      </c>
      <c r="R8" s="17" t="s">
        <v>22</v>
      </c>
      <c r="S8" s="68"/>
      <c r="T8" s="53"/>
      <c r="U8" s="55"/>
      <c r="V8" s="57"/>
      <c r="W8" s="59"/>
    </row>
    <row r="9" spans="1:23" s="1" customFormat="1" ht="23.25">
      <c r="A9" s="9">
        <v>1</v>
      </c>
      <c r="B9" s="15" t="s">
        <v>6</v>
      </c>
      <c r="C9" s="27" t="s">
        <v>7</v>
      </c>
      <c r="D9" s="29" t="s">
        <v>38</v>
      </c>
      <c r="E9" s="15" t="s">
        <v>5</v>
      </c>
      <c r="F9" s="15" t="s">
        <v>5</v>
      </c>
      <c r="G9" s="15" t="s">
        <v>5</v>
      </c>
      <c r="H9" s="15" t="s">
        <v>8</v>
      </c>
      <c r="I9" s="28" t="s">
        <v>46</v>
      </c>
      <c r="J9" s="28" t="s">
        <v>46</v>
      </c>
      <c r="K9" s="28" t="s">
        <v>46</v>
      </c>
      <c r="L9" s="15" t="s">
        <v>6</v>
      </c>
      <c r="M9" s="22" t="s">
        <v>44</v>
      </c>
      <c r="N9" s="15" t="s">
        <v>5</v>
      </c>
      <c r="O9" s="15" t="s">
        <v>5</v>
      </c>
      <c r="P9" s="15" t="s">
        <v>6</v>
      </c>
      <c r="Q9" s="15" t="s">
        <v>5</v>
      </c>
      <c r="R9" s="29" t="s">
        <v>38</v>
      </c>
      <c r="S9" s="31">
        <v>6</v>
      </c>
      <c r="T9" s="32">
        <v>3</v>
      </c>
      <c r="U9" s="33">
        <v>1</v>
      </c>
      <c r="V9" s="34">
        <v>1</v>
      </c>
      <c r="W9" s="35">
        <f>SUM(S9:V9)</f>
        <v>11</v>
      </c>
    </row>
    <row r="10" spans="1:23" s="1" customFormat="1" ht="23.25">
      <c r="A10" s="9">
        <v>2</v>
      </c>
      <c r="B10" s="27" t="s">
        <v>7</v>
      </c>
      <c r="C10" s="27" t="s">
        <v>7</v>
      </c>
      <c r="D10" s="29" t="s">
        <v>38</v>
      </c>
      <c r="E10" s="15" t="s">
        <v>5</v>
      </c>
      <c r="F10" s="15" t="s">
        <v>6</v>
      </c>
      <c r="G10" s="15" t="s">
        <v>6</v>
      </c>
      <c r="H10" s="15" t="s">
        <v>8</v>
      </c>
      <c r="I10" s="28" t="s">
        <v>46</v>
      </c>
      <c r="J10" s="28" t="s">
        <v>46</v>
      </c>
      <c r="K10" s="15" t="s">
        <v>8</v>
      </c>
      <c r="L10" s="15" t="s">
        <v>8</v>
      </c>
      <c r="M10" s="15" t="s">
        <v>8</v>
      </c>
      <c r="N10" s="15" t="s">
        <v>5</v>
      </c>
      <c r="O10" s="27" t="s">
        <v>7</v>
      </c>
      <c r="P10" s="27" t="s">
        <v>7</v>
      </c>
      <c r="Q10" s="15" t="s">
        <v>5</v>
      </c>
      <c r="R10" s="29" t="s">
        <v>38</v>
      </c>
      <c r="S10" s="31">
        <v>3</v>
      </c>
      <c r="T10" s="32">
        <v>2</v>
      </c>
      <c r="U10" s="33">
        <v>4</v>
      </c>
      <c r="V10" s="34">
        <v>4</v>
      </c>
      <c r="W10" s="35">
        <f aca="true" t="shared" si="0" ref="W10:W22">SUM(S10:V10)</f>
        <v>13</v>
      </c>
    </row>
    <row r="11" spans="1:23" s="1" customFormat="1" ht="23.25">
      <c r="A11" s="9">
        <v>3</v>
      </c>
      <c r="B11" s="27" t="s">
        <v>7</v>
      </c>
      <c r="C11" s="15" t="s">
        <v>6</v>
      </c>
      <c r="D11" s="29" t="s">
        <v>38</v>
      </c>
      <c r="E11" s="15" t="s">
        <v>5</v>
      </c>
      <c r="F11" s="15" t="s">
        <v>5</v>
      </c>
      <c r="G11" s="15" t="s">
        <v>6</v>
      </c>
      <c r="H11" s="15" t="s">
        <v>6</v>
      </c>
      <c r="I11" s="15" t="s">
        <v>8</v>
      </c>
      <c r="J11" s="15" t="s">
        <v>8</v>
      </c>
      <c r="K11" s="15" t="s">
        <v>5</v>
      </c>
      <c r="L11" s="28" t="s">
        <v>46</v>
      </c>
      <c r="M11" s="27" t="s">
        <v>7</v>
      </c>
      <c r="N11" s="27" t="s">
        <v>7</v>
      </c>
      <c r="O11" s="15" t="s">
        <v>5</v>
      </c>
      <c r="P11" s="15" t="s">
        <v>6</v>
      </c>
      <c r="Q11" s="15" t="s">
        <v>6</v>
      </c>
      <c r="R11" s="29" t="s">
        <v>38</v>
      </c>
      <c r="S11" s="31">
        <v>4</v>
      </c>
      <c r="T11" s="32">
        <v>5</v>
      </c>
      <c r="U11" s="33">
        <v>3</v>
      </c>
      <c r="V11" s="34">
        <v>2</v>
      </c>
      <c r="W11" s="35">
        <f t="shared" si="0"/>
        <v>14</v>
      </c>
    </row>
    <row r="12" spans="1:23" s="1" customFormat="1" ht="23.25">
      <c r="A12" s="9">
        <v>4</v>
      </c>
      <c r="B12" s="15" t="s">
        <v>8</v>
      </c>
      <c r="C12" s="28" t="s">
        <v>46</v>
      </c>
      <c r="D12" s="29" t="s">
        <v>38</v>
      </c>
      <c r="E12" s="15" t="s">
        <v>5</v>
      </c>
      <c r="F12" s="22" t="s">
        <v>44</v>
      </c>
      <c r="G12" s="22" t="s">
        <v>44</v>
      </c>
      <c r="H12" s="28" t="s">
        <v>46</v>
      </c>
      <c r="I12" s="28" t="s">
        <v>46</v>
      </c>
      <c r="J12" s="28" t="s">
        <v>46</v>
      </c>
      <c r="K12" s="28" t="s">
        <v>46</v>
      </c>
      <c r="L12" s="15" t="s">
        <v>8</v>
      </c>
      <c r="M12" s="28" t="s">
        <v>46</v>
      </c>
      <c r="N12" s="15" t="s">
        <v>5</v>
      </c>
      <c r="O12" s="27" t="s">
        <v>7</v>
      </c>
      <c r="P12" s="22" t="s">
        <v>44</v>
      </c>
      <c r="Q12" s="15" t="s">
        <v>5</v>
      </c>
      <c r="R12" s="29" t="s">
        <v>38</v>
      </c>
      <c r="S12" s="31">
        <v>3</v>
      </c>
      <c r="T12" s="32" t="s">
        <v>38</v>
      </c>
      <c r="U12" s="33">
        <v>1</v>
      </c>
      <c r="V12" s="34">
        <v>2</v>
      </c>
      <c r="W12" s="35">
        <f t="shared" si="0"/>
        <v>6</v>
      </c>
    </row>
    <row r="13" spans="1:23" s="1" customFormat="1" ht="23.25">
      <c r="A13" s="9">
        <v>5</v>
      </c>
      <c r="B13" s="15" t="s">
        <v>8</v>
      </c>
      <c r="C13" s="22" t="s">
        <v>44</v>
      </c>
      <c r="D13" s="29" t="s">
        <v>38</v>
      </c>
      <c r="E13" s="15" t="s">
        <v>5</v>
      </c>
      <c r="F13" s="15" t="s">
        <v>6</v>
      </c>
      <c r="G13" s="15" t="s">
        <v>5</v>
      </c>
      <c r="H13" s="15" t="s">
        <v>8</v>
      </c>
      <c r="I13" s="22" t="s">
        <v>44</v>
      </c>
      <c r="J13" s="15" t="s">
        <v>5</v>
      </c>
      <c r="K13" s="22" t="s">
        <v>44</v>
      </c>
      <c r="L13" s="15" t="s">
        <v>5</v>
      </c>
      <c r="M13" s="15" t="s">
        <v>6</v>
      </c>
      <c r="N13" s="15" t="s">
        <v>5</v>
      </c>
      <c r="O13" s="22" t="s">
        <v>44</v>
      </c>
      <c r="P13" s="15" t="s">
        <v>6</v>
      </c>
      <c r="Q13" s="15" t="s">
        <v>5</v>
      </c>
      <c r="R13" s="29" t="s">
        <v>38</v>
      </c>
      <c r="S13" s="31">
        <v>6</v>
      </c>
      <c r="T13" s="32">
        <v>3</v>
      </c>
      <c r="U13" s="33">
        <v>1</v>
      </c>
      <c r="V13" s="34">
        <v>2</v>
      </c>
      <c r="W13" s="35">
        <f t="shared" si="0"/>
        <v>12</v>
      </c>
    </row>
    <row r="14" spans="1:23" s="1" customFormat="1" ht="23.25">
      <c r="A14" s="9">
        <v>6</v>
      </c>
      <c r="B14" s="15" t="s">
        <v>8</v>
      </c>
      <c r="C14" s="22" t="s">
        <v>44</v>
      </c>
      <c r="D14" s="29" t="s">
        <v>38</v>
      </c>
      <c r="E14" s="15" t="s">
        <v>5</v>
      </c>
      <c r="F14" s="15" t="s">
        <v>6</v>
      </c>
      <c r="G14" s="22" t="s">
        <v>44</v>
      </c>
      <c r="H14" s="28" t="s">
        <v>46</v>
      </c>
      <c r="I14" s="28" t="s">
        <v>46</v>
      </c>
      <c r="J14" s="28" t="s">
        <v>46</v>
      </c>
      <c r="K14" s="28" t="s">
        <v>46</v>
      </c>
      <c r="L14" s="15" t="s">
        <v>8</v>
      </c>
      <c r="M14" s="28" t="s">
        <v>46</v>
      </c>
      <c r="N14" s="22" t="s">
        <v>44</v>
      </c>
      <c r="O14" s="22" t="s">
        <v>44</v>
      </c>
      <c r="P14" s="22" t="s">
        <v>44</v>
      </c>
      <c r="Q14" s="15" t="s">
        <v>6</v>
      </c>
      <c r="R14" s="29" t="s">
        <v>38</v>
      </c>
      <c r="S14" s="31">
        <v>1</v>
      </c>
      <c r="T14" s="32">
        <v>2</v>
      </c>
      <c r="U14" s="33" t="s">
        <v>38</v>
      </c>
      <c r="V14" s="34">
        <v>2</v>
      </c>
      <c r="W14" s="35">
        <f t="shared" si="0"/>
        <v>5</v>
      </c>
    </row>
    <row r="15" spans="1:23" s="1" customFormat="1" ht="23.25">
      <c r="A15" s="9">
        <v>7</v>
      </c>
      <c r="B15" s="15" t="s">
        <v>6</v>
      </c>
      <c r="C15" s="15" t="s">
        <v>6</v>
      </c>
      <c r="D15" s="29" t="s">
        <v>38</v>
      </c>
      <c r="E15" s="15" t="s">
        <v>5</v>
      </c>
      <c r="F15" s="15" t="s">
        <v>6</v>
      </c>
      <c r="G15" s="15" t="s">
        <v>5</v>
      </c>
      <c r="H15" s="28" t="s">
        <v>46</v>
      </c>
      <c r="I15" s="28" t="s">
        <v>46</v>
      </c>
      <c r="J15" s="28" t="s">
        <v>46</v>
      </c>
      <c r="K15" s="28" t="s">
        <v>46</v>
      </c>
      <c r="L15" s="15" t="s">
        <v>43</v>
      </c>
      <c r="M15" s="27" t="s">
        <v>7</v>
      </c>
      <c r="N15" s="22" t="s">
        <v>44</v>
      </c>
      <c r="O15" s="15" t="s">
        <v>6</v>
      </c>
      <c r="P15" s="15" t="s">
        <v>6</v>
      </c>
      <c r="Q15" s="15" t="s">
        <v>6</v>
      </c>
      <c r="R15" s="29" t="s">
        <v>38</v>
      </c>
      <c r="S15" s="31">
        <v>2</v>
      </c>
      <c r="T15" s="32">
        <v>6</v>
      </c>
      <c r="U15" s="33">
        <v>1</v>
      </c>
      <c r="V15" s="34">
        <v>1</v>
      </c>
      <c r="W15" s="35">
        <f t="shared" si="0"/>
        <v>10</v>
      </c>
    </row>
    <row r="16" spans="1:23" s="1" customFormat="1" ht="23.25">
      <c r="A16" s="9">
        <v>8</v>
      </c>
      <c r="B16" s="15" t="s">
        <v>6</v>
      </c>
      <c r="C16" s="22" t="s">
        <v>44</v>
      </c>
      <c r="D16" s="29" t="s">
        <v>38</v>
      </c>
      <c r="E16" s="15" t="s">
        <v>5</v>
      </c>
      <c r="F16" s="15" t="s">
        <v>5</v>
      </c>
      <c r="G16" s="27" t="s">
        <v>7</v>
      </c>
      <c r="H16" s="15" t="s">
        <v>6</v>
      </c>
      <c r="I16" s="28" t="s">
        <v>46</v>
      </c>
      <c r="J16" s="28" t="s">
        <v>46</v>
      </c>
      <c r="K16" s="27" t="s">
        <v>7</v>
      </c>
      <c r="L16" s="22" t="s">
        <v>44</v>
      </c>
      <c r="M16" s="28" t="s">
        <v>46</v>
      </c>
      <c r="N16" s="15" t="s">
        <v>5</v>
      </c>
      <c r="O16" s="15" t="s">
        <v>6</v>
      </c>
      <c r="P16" s="27" t="s">
        <v>7</v>
      </c>
      <c r="Q16" s="15" t="s">
        <v>5</v>
      </c>
      <c r="R16" s="29" t="s">
        <v>38</v>
      </c>
      <c r="S16" s="31">
        <v>4</v>
      </c>
      <c r="T16" s="32">
        <v>3</v>
      </c>
      <c r="U16" s="33">
        <v>3</v>
      </c>
      <c r="V16" s="34" t="s">
        <v>38</v>
      </c>
      <c r="W16" s="35">
        <f t="shared" si="0"/>
        <v>10</v>
      </c>
    </row>
    <row r="17" spans="1:23" s="1" customFormat="1" ht="23.25">
      <c r="A17" s="9">
        <v>9</v>
      </c>
      <c r="B17" s="15" t="s">
        <v>6</v>
      </c>
      <c r="C17" s="22" t="s">
        <v>44</v>
      </c>
      <c r="D17" s="29" t="s">
        <v>38</v>
      </c>
      <c r="E17" s="15" t="s">
        <v>5</v>
      </c>
      <c r="F17" s="15" t="s">
        <v>5</v>
      </c>
      <c r="G17" s="15" t="s">
        <v>5</v>
      </c>
      <c r="H17" s="15" t="s">
        <v>8</v>
      </c>
      <c r="I17" s="28" t="s">
        <v>46</v>
      </c>
      <c r="J17" s="28" t="s">
        <v>46</v>
      </c>
      <c r="K17" s="28" t="s">
        <v>46</v>
      </c>
      <c r="L17" s="28" t="s">
        <v>46</v>
      </c>
      <c r="M17" s="28" t="s">
        <v>46</v>
      </c>
      <c r="N17" s="22" t="s">
        <v>44</v>
      </c>
      <c r="O17" s="15" t="s">
        <v>8</v>
      </c>
      <c r="P17" s="15" t="s">
        <v>6</v>
      </c>
      <c r="Q17" s="15" t="s">
        <v>5</v>
      </c>
      <c r="R17" s="29" t="s">
        <v>38</v>
      </c>
      <c r="S17" s="31">
        <v>4</v>
      </c>
      <c r="T17" s="32">
        <v>2</v>
      </c>
      <c r="U17" s="33" t="s">
        <v>38</v>
      </c>
      <c r="V17" s="34">
        <v>2</v>
      </c>
      <c r="W17" s="35">
        <f t="shared" si="0"/>
        <v>8</v>
      </c>
    </row>
    <row r="18" spans="1:23" s="1" customFormat="1" ht="23.25">
      <c r="A18" s="9">
        <v>10</v>
      </c>
      <c r="B18" s="15" t="s">
        <v>8</v>
      </c>
      <c r="C18" s="15" t="s">
        <v>8</v>
      </c>
      <c r="D18" s="29" t="s">
        <v>38</v>
      </c>
      <c r="E18" s="15" t="s">
        <v>5</v>
      </c>
      <c r="F18" s="15" t="s">
        <v>5</v>
      </c>
      <c r="G18" s="15" t="s">
        <v>6</v>
      </c>
      <c r="H18" s="15" t="s">
        <v>8</v>
      </c>
      <c r="I18" s="28" t="s">
        <v>46</v>
      </c>
      <c r="J18" s="15" t="s">
        <v>8</v>
      </c>
      <c r="K18" s="28" t="s">
        <v>46</v>
      </c>
      <c r="L18" s="27" t="s">
        <v>7</v>
      </c>
      <c r="M18" s="28" t="s">
        <v>46</v>
      </c>
      <c r="N18" s="15" t="s">
        <v>6</v>
      </c>
      <c r="O18" s="27" t="s">
        <v>7</v>
      </c>
      <c r="P18" s="15" t="s">
        <v>5</v>
      </c>
      <c r="Q18" s="15" t="s">
        <v>6</v>
      </c>
      <c r="R18" s="29" t="s">
        <v>38</v>
      </c>
      <c r="S18" s="31">
        <v>3</v>
      </c>
      <c r="T18" s="32">
        <v>3</v>
      </c>
      <c r="U18" s="33">
        <v>2</v>
      </c>
      <c r="V18" s="34">
        <v>4</v>
      </c>
      <c r="W18" s="35">
        <f t="shared" si="0"/>
        <v>12</v>
      </c>
    </row>
    <row r="19" spans="1:23" s="1" customFormat="1" ht="23.25">
      <c r="A19" s="9">
        <v>11</v>
      </c>
      <c r="B19" s="27" t="s">
        <v>7</v>
      </c>
      <c r="C19" s="15" t="s">
        <v>5</v>
      </c>
      <c r="D19" s="29" t="s">
        <v>38</v>
      </c>
      <c r="E19" s="15" t="s">
        <v>5</v>
      </c>
      <c r="F19" s="15" t="s">
        <v>5</v>
      </c>
      <c r="G19" s="15" t="s">
        <v>6</v>
      </c>
      <c r="H19" s="27" t="s">
        <v>7</v>
      </c>
      <c r="I19" s="28" t="s">
        <v>46</v>
      </c>
      <c r="J19" s="28" t="s">
        <v>46</v>
      </c>
      <c r="K19" s="28" t="s">
        <v>46</v>
      </c>
      <c r="L19" s="15" t="s">
        <v>8</v>
      </c>
      <c r="M19" s="22" t="s">
        <v>44</v>
      </c>
      <c r="N19" s="15" t="s">
        <v>5</v>
      </c>
      <c r="O19" s="27" t="s">
        <v>7</v>
      </c>
      <c r="P19" s="15" t="s">
        <v>5</v>
      </c>
      <c r="Q19" s="15" t="s">
        <v>5</v>
      </c>
      <c r="R19" s="29" t="s">
        <v>38</v>
      </c>
      <c r="S19" s="31">
        <v>6</v>
      </c>
      <c r="T19" s="32">
        <v>1</v>
      </c>
      <c r="U19" s="33">
        <v>3</v>
      </c>
      <c r="V19" s="34">
        <v>1</v>
      </c>
      <c r="W19" s="35">
        <f t="shared" si="0"/>
        <v>11</v>
      </c>
    </row>
    <row r="20" spans="1:23" s="1" customFormat="1" ht="23.25">
      <c r="A20" s="9">
        <v>12</v>
      </c>
      <c r="B20" s="15" t="s">
        <v>8</v>
      </c>
      <c r="C20" s="15" t="s">
        <v>5</v>
      </c>
      <c r="D20" s="29" t="s">
        <v>38</v>
      </c>
      <c r="E20" s="15" t="s">
        <v>5</v>
      </c>
      <c r="F20" s="15" t="s">
        <v>5</v>
      </c>
      <c r="G20" s="22" t="s">
        <v>44</v>
      </c>
      <c r="H20" s="27" t="s">
        <v>7</v>
      </c>
      <c r="I20" s="28" t="s">
        <v>46</v>
      </c>
      <c r="J20" s="15" t="s">
        <v>8</v>
      </c>
      <c r="K20" s="15" t="s">
        <v>8</v>
      </c>
      <c r="L20" s="28" t="s">
        <v>46</v>
      </c>
      <c r="M20" s="27" t="s">
        <v>7</v>
      </c>
      <c r="N20" s="15" t="s">
        <v>5</v>
      </c>
      <c r="O20" s="27" t="s">
        <v>7</v>
      </c>
      <c r="P20" s="15" t="s">
        <v>6</v>
      </c>
      <c r="Q20" s="15" t="s">
        <v>5</v>
      </c>
      <c r="R20" s="29" t="s">
        <v>38</v>
      </c>
      <c r="S20" s="31">
        <v>5</v>
      </c>
      <c r="T20" s="32">
        <v>1</v>
      </c>
      <c r="U20" s="33">
        <v>3</v>
      </c>
      <c r="V20" s="34">
        <v>3</v>
      </c>
      <c r="W20" s="35">
        <f t="shared" si="0"/>
        <v>12</v>
      </c>
    </row>
    <row r="21" spans="1:23" s="1" customFormat="1" ht="23.25">
      <c r="A21" s="9">
        <v>13</v>
      </c>
      <c r="B21" s="15" t="s">
        <v>8</v>
      </c>
      <c r="C21" s="22" t="s">
        <v>44</v>
      </c>
      <c r="D21" s="29" t="s">
        <v>38</v>
      </c>
      <c r="E21" s="15" t="s">
        <v>5</v>
      </c>
      <c r="F21" s="15" t="s">
        <v>5</v>
      </c>
      <c r="G21" s="15" t="s">
        <v>6</v>
      </c>
      <c r="H21" s="28" t="s">
        <v>46</v>
      </c>
      <c r="I21" s="28" t="s">
        <v>46</v>
      </c>
      <c r="J21" s="28" t="s">
        <v>46</v>
      </c>
      <c r="K21" s="28" t="s">
        <v>46</v>
      </c>
      <c r="L21" s="28" t="s">
        <v>46</v>
      </c>
      <c r="M21" s="28" t="s">
        <v>46</v>
      </c>
      <c r="N21" s="27" t="s">
        <v>7</v>
      </c>
      <c r="O21" s="27" t="s">
        <v>7</v>
      </c>
      <c r="P21" s="22" t="s">
        <v>44</v>
      </c>
      <c r="Q21" s="15" t="s">
        <v>5</v>
      </c>
      <c r="R21" s="29" t="s">
        <v>38</v>
      </c>
      <c r="S21" s="31">
        <v>3</v>
      </c>
      <c r="T21" s="32">
        <v>1</v>
      </c>
      <c r="U21" s="33">
        <v>2</v>
      </c>
      <c r="V21" s="34">
        <v>1</v>
      </c>
      <c r="W21" s="35">
        <f t="shared" si="0"/>
        <v>7</v>
      </c>
    </row>
    <row r="22" spans="1:23" s="1" customFormat="1" ht="23.25">
      <c r="A22" s="9">
        <v>14</v>
      </c>
      <c r="B22" s="28" t="s">
        <v>46</v>
      </c>
      <c r="C22" s="28" t="s">
        <v>46</v>
      </c>
      <c r="D22" s="29" t="s">
        <v>38</v>
      </c>
      <c r="E22" s="15" t="s">
        <v>5</v>
      </c>
      <c r="F22" s="15" t="s">
        <v>5</v>
      </c>
      <c r="G22" s="22" t="s">
        <v>44</v>
      </c>
      <c r="H22" s="28" t="s">
        <v>46</v>
      </c>
      <c r="I22" s="28" t="s">
        <v>46</v>
      </c>
      <c r="J22" s="28" t="s">
        <v>46</v>
      </c>
      <c r="K22" s="28" t="s">
        <v>46</v>
      </c>
      <c r="L22" s="15" t="s">
        <v>8</v>
      </c>
      <c r="M22" s="28" t="s">
        <v>46</v>
      </c>
      <c r="N22" s="15" t="s">
        <v>6</v>
      </c>
      <c r="O22" s="27" t="s">
        <v>7</v>
      </c>
      <c r="P22" s="15" t="s">
        <v>6</v>
      </c>
      <c r="Q22" s="15" t="s">
        <v>5</v>
      </c>
      <c r="R22" s="29" t="s">
        <v>38</v>
      </c>
      <c r="S22" s="31">
        <v>3</v>
      </c>
      <c r="T22" s="32">
        <v>2</v>
      </c>
      <c r="U22" s="33">
        <v>1</v>
      </c>
      <c r="V22" s="34">
        <v>1</v>
      </c>
      <c r="W22" s="35">
        <f t="shared" si="0"/>
        <v>7</v>
      </c>
    </row>
    <row r="23" spans="1:23" ht="18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3"/>
      <c r="S23" s="13"/>
      <c r="T23" s="13"/>
      <c r="U23" s="13"/>
      <c r="V23" s="13"/>
      <c r="W23" s="14"/>
    </row>
    <row r="24" spans="1:23" ht="18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3"/>
      <c r="S24" s="13"/>
      <c r="T24" s="13"/>
      <c r="U24" s="13"/>
      <c r="V24" s="13"/>
      <c r="W24" s="14"/>
    </row>
    <row r="25" spans="1:23" ht="18.7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3"/>
      <c r="S25" s="13"/>
      <c r="T25" s="13"/>
      <c r="U25" s="13"/>
      <c r="V25" s="13"/>
      <c r="W25" s="14"/>
    </row>
    <row r="26" spans="1:23" ht="18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3"/>
      <c r="S26" s="13"/>
      <c r="T26" s="13"/>
      <c r="U26" s="13"/>
      <c r="V26" s="13"/>
      <c r="W26" s="14"/>
    </row>
    <row r="27" spans="1:23" ht="18.7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3"/>
      <c r="S27" s="13"/>
      <c r="T27" s="13"/>
      <c r="U27" s="13"/>
      <c r="V27" s="13"/>
      <c r="W27" s="14"/>
    </row>
    <row r="28" spans="1:23" ht="18.75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13"/>
      <c r="T28" s="13"/>
      <c r="U28" s="13"/>
      <c r="V28" s="13"/>
      <c r="W28" s="14"/>
    </row>
    <row r="29" spans="1:23" ht="18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1"/>
      <c r="M29" s="11"/>
      <c r="N29" s="11"/>
      <c r="O29" s="11"/>
      <c r="P29" s="11"/>
      <c r="Q29" s="11"/>
      <c r="R29" s="13"/>
      <c r="S29" s="13"/>
      <c r="T29" s="13"/>
      <c r="U29" s="13"/>
      <c r="V29" s="13"/>
      <c r="W29" s="14"/>
    </row>
    <row r="30" spans="1:23" ht="18.7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3"/>
      <c r="S30" s="13"/>
      <c r="T30" s="13"/>
      <c r="U30" s="13"/>
      <c r="V30" s="13"/>
      <c r="W30" s="14"/>
    </row>
    <row r="31" spans="1:23" ht="18.7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3"/>
      <c r="S31" s="13"/>
      <c r="T31" s="13"/>
      <c r="U31" s="13"/>
      <c r="V31" s="13"/>
      <c r="W31" s="14"/>
    </row>
    <row r="32" spans="1:23" ht="18.7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3"/>
      <c r="S32" s="13"/>
      <c r="T32" s="13"/>
      <c r="U32" s="13"/>
      <c r="V32" s="13"/>
      <c r="W32" s="14"/>
    </row>
    <row r="33" spans="1:23" ht="18.7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3"/>
      <c r="S33" s="13"/>
      <c r="T33" s="13"/>
      <c r="U33" s="13"/>
      <c r="V33" s="13"/>
      <c r="W33" s="14"/>
    </row>
    <row r="34" spans="1:23" ht="18.7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3"/>
      <c r="S34" s="13"/>
      <c r="T34" s="13"/>
      <c r="U34" s="13"/>
      <c r="V34" s="13"/>
      <c r="W34" s="14"/>
    </row>
    <row r="35" spans="1:23" ht="18.7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3"/>
      <c r="S35" s="13"/>
      <c r="T35" s="13"/>
      <c r="U35" s="13"/>
      <c r="V35" s="13"/>
      <c r="W35" s="14"/>
    </row>
    <row r="36" spans="1:23" ht="18.7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3"/>
      <c r="S36" s="13"/>
      <c r="T36" s="13"/>
      <c r="U36" s="13"/>
      <c r="V36" s="13"/>
      <c r="W36" s="14"/>
    </row>
    <row r="37" spans="1:23" ht="18.7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3"/>
      <c r="S37" s="13"/>
      <c r="T37" s="13"/>
      <c r="U37" s="13"/>
      <c r="V37" s="13"/>
      <c r="W37" s="14"/>
    </row>
    <row r="38" spans="1:23" ht="18.7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3"/>
      <c r="S38" s="13"/>
      <c r="T38" s="13"/>
      <c r="U38" s="13"/>
      <c r="V38" s="13"/>
      <c r="W38" s="14"/>
    </row>
    <row r="39" spans="1:23" ht="18.7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3"/>
      <c r="S39" s="13"/>
      <c r="T39" s="13"/>
      <c r="U39" s="13"/>
      <c r="V39" s="13"/>
      <c r="W39" s="14"/>
    </row>
    <row r="40" spans="1:23" ht="18.7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3"/>
      <c r="S40" s="13"/>
      <c r="T40" s="13"/>
      <c r="U40" s="13"/>
      <c r="V40" s="13"/>
      <c r="W40" s="14"/>
    </row>
    <row r="41" spans="1:23" ht="18.7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3"/>
      <c r="S41" s="13"/>
      <c r="T41" s="13"/>
      <c r="U41" s="13"/>
      <c r="V41" s="13"/>
      <c r="W41" s="14"/>
    </row>
    <row r="42" spans="1:23" ht="18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3"/>
      <c r="S42" s="13"/>
      <c r="T42" s="13"/>
      <c r="U42" s="13"/>
      <c r="V42" s="13"/>
      <c r="W42" s="14"/>
    </row>
    <row r="43" spans="1:23" ht="18.7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3"/>
      <c r="S43" s="13"/>
      <c r="T43" s="13"/>
      <c r="U43" s="13"/>
      <c r="V43" s="13"/>
      <c r="W43" s="14"/>
    </row>
    <row r="44" spans="1:23" ht="18.7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3"/>
      <c r="S44" s="13"/>
      <c r="T44" s="13"/>
      <c r="U44" s="13"/>
      <c r="V44" s="13"/>
      <c r="W44" s="14"/>
    </row>
    <row r="45" spans="1:23" ht="18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3"/>
      <c r="S45" s="13"/>
      <c r="T45" s="13"/>
      <c r="U45" s="13"/>
      <c r="V45" s="13"/>
      <c r="W45" s="14"/>
    </row>
    <row r="46" spans="1:23" ht="18.7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3"/>
      <c r="S46" s="13"/>
      <c r="T46" s="13"/>
      <c r="U46" s="13"/>
      <c r="V46" s="13"/>
      <c r="W46" s="14"/>
    </row>
    <row r="47" spans="1:23" ht="18.7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3"/>
      <c r="S47" s="13"/>
      <c r="T47" s="13"/>
      <c r="U47" s="13"/>
      <c r="V47" s="13"/>
      <c r="W47" s="14"/>
    </row>
    <row r="48" spans="1:23" ht="18.75">
      <c r="A48" s="10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1"/>
      <c r="N48" s="12"/>
      <c r="O48" s="12"/>
      <c r="P48" s="12"/>
      <c r="Q48" s="12"/>
      <c r="R48" s="13"/>
      <c r="S48" s="13"/>
      <c r="T48" s="13"/>
      <c r="U48" s="13"/>
      <c r="V48" s="13"/>
      <c r="W48" s="14"/>
    </row>
    <row r="49" spans="1:23" ht="18.75">
      <c r="A49" s="10"/>
      <c r="B49" s="11"/>
      <c r="C49" s="11"/>
      <c r="D49" s="12"/>
      <c r="E49" s="11"/>
      <c r="F49" s="11"/>
      <c r="G49" s="11"/>
      <c r="H49" s="11"/>
      <c r="I49" s="11"/>
      <c r="J49" s="11"/>
      <c r="K49" s="11"/>
      <c r="L49" s="11"/>
      <c r="M49" s="11"/>
      <c r="N49" s="12"/>
      <c r="O49" s="11"/>
      <c r="P49" s="11"/>
      <c r="Q49" s="11"/>
      <c r="R49" s="13"/>
      <c r="S49" s="13"/>
      <c r="T49" s="13"/>
      <c r="U49" s="13"/>
      <c r="V49" s="13"/>
      <c r="W49" s="14"/>
    </row>
    <row r="50" spans="1:23" ht="18.75">
      <c r="A50" s="10"/>
      <c r="B50" s="11"/>
      <c r="C50" s="11"/>
      <c r="D50" s="12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11"/>
      <c r="P50" s="11"/>
      <c r="Q50" s="11"/>
      <c r="R50" s="13"/>
      <c r="S50" s="13"/>
      <c r="T50" s="13"/>
      <c r="U50" s="13"/>
      <c r="V50" s="13"/>
      <c r="W50" s="14"/>
    </row>
    <row r="51" spans="1:23" ht="18.75">
      <c r="A51" s="10"/>
      <c r="B51" s="11"/>
      <c r="C51" s="11"/>
      <c r="D51" s="12"/>
      <c r="E51" s="11"/>
      <c r="F51" s="11"/>
      <c r="G51" s="11"/>
      <c r="H51" s="11"/>
      <c r="I51" s="11"/>
      <c r="J51" s="11"/>
      <c r="K51" s="11"/>
      <c r="L51" s="11"/>
      <c r="M51" s="11"/>
      <c r="N51" s="12"/>
      <c r="O51" s="11"/>
      <c r="P51" s="11"/>
      <c r="Q51" s="11"/>
      <c r="R51" s="13"/>
      <c r="S51" s="13"/>
      <c r="T51" s="13"/>
      <c r="U51" s="13"/>
      <c r="V51" s="13"/>
      <c r="W51" s="14"/>
    </row>
    <row r="52" spans="1:18" ht="21">
      <c r="A52" s="1"/>
      <c r="B52" s="5"/>
      <c r="C52" s="3"/>
      <c r="D52" s="3"/>
      <c r="E52" s="3"/>
      <c r="F52" s="3"/>
      <c r="G52" s="3"/>
      <c r="H52" s="3"/>
      <c r="I52" s="3"/>
      <c r="J52" s="3"/>
      <c r="K52" s="3"/>
      <c r="R52" s="13"/>
    </row>
    <row r="53" spans="1:18" ht="23.25">
      <c r="A53" s="1"/>
      <c r="B53" s="5"/>
      <c r="C53" s="1"/>
      <c r="D53" s="1"/>
      <c r="E53" s="1"/>
      <c r="F53" s="1"/>
      <c r="G53" s="1"/>
      <c r="H53" s="1"/>
      <c r="I53" s="3"/>
      <c r="J53" s="3"/>
      <c r="K53" s="6"/>
      <c r="L53" s="5"/>
      <c r="M53" s="1"/>
      <c r="N53" s="1"/>
      <c r="O53" s="1"/>
      <c r="P53" s="1"/>
      <c r="R53" s="13"/>
    </row>
    <row r="54" spans="1:18" ht="23.25">
      <c r="A54" s="1"/>
      <c r="B54" s="5"/>
      <c r="C54" s="3"/>
      <c r="D54" s="3"/>
      <c r="E54" s="3"/>
      <c r="F54" s="3"/>
      <c r="G54" s="3"/>
      <c r="H54" s="3"/>
      <c r="I54" s="1"/>
      <c r="J54" s="4"/>
      <c r="K54" s="6"/>
      <c r="L54" s="5"/>
      <c r="M54" s="3"/>
      <c r="N54" s="3"/>
      <c r="O54" s="3"/>
      <c r="P54" s="3"/>
      <c r="R54" s="13"/>
    </row>
    <row r="55" spans="1:11" ht="21">
      <c r="A55" s="1"/>
      <c r="B55" s="5"/>
      <c r="C55" s="3"/>
      <c r="D55" s="3"/>
      <c r="E55" s="3"/>
      <c r="F55" s="3"/>
      <c r="G55" s="3"/>
      <c r="H55" s="3"/>
      <c r="I55" s="3"/>
      <c r="J55" s="3"/>
      <c r="K55" s="3"/>
    </row>
    <row r="56" spans="1:11" ht="21">
      <c r="A56" s="1"/>
      <c r="H56" s="1"/>
      <c r="I56" s="3"/>
      <c r="J56" s="3"/>
      <c r="K56" s="3"/>
    </row>
    <row r="57" spans="1:10" ht="21">
      <c r="A57" s="1"/>
      <c r="H57" s="3"/>
      <c r="I57" s="1"/>
      <c r="J57" s="4"/>
    </row>
    <row r="58" spans="1:11" ht="21">
      <c r="A58" s="1"/>
      <c r="I58" s="3"/>
      <c r="J58" s="3"/>
      <c r="K58" s="3"/>
    </row>
    <row r="59" spans="1:11" ht="2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</row>
  </sheetData>
  <sheetProtection password="87EE" sheet="1"/>
  <mergeCells count="14">
    <mergeCell ref="B6:R6"/>
    <mergeCell ref="A5:W5"/>
    <mergeCell ref="S6:W6"/>
    <mergeCell ref="S7:S8"/>
    <mergeCell ref="T7:T8"/>
    <mergeCell ref="U7:U8"/>
    <mergeCell ref="V7:V8"/>
    <mergeCell ref="W7:W8"/>
    <mergeCell ref="A1:W1"/>
    <mergeCell ref="A2:W2"/>
    <mergeCell ref="A3:W3"/>
    <mergeCell ref="A4:W4"/>
    <mergeCell ref="B7:R7"/>
    <mergeCell ref="A6:A8"/>
  </mergeCells>
  <conditionalFormatting sqref="B24 B18:B19 B21 B23:C23 K29 B28:Q28 S28:U28 R31">
    <cfRule type="cellIs" priority="2" dxfId="0" operator="between" stopIfTrue="1">
      <formula>"70-79"</formula>
      <formula>"80-100"</formula>
    </cfRule>
  </conditionalFormatting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Kanisa</dc:creator>
  <cp:keywords/>
  <dc:description/>
  <cp:lastModifiedBy>Windows User</cp:lastModifiedBy>
  <cp:lastPrinted>2013-03-11T05:33:38Z</cp:lastPrinted>
  <dcterms:created xsi:type="dcterms:W3CDTF">2008-05-27T09:08:17Z</dcterms:created>
  <dcterms:modified xsi:type="dcterms:W3CDTF">2013-03-11T09:12:32Z</dcterms:modified>
  <cp:category/>
  <cp:version/>
  <cp:contentType/>
  <cp:contentStatus/>
</cp:coreProperties>
</file>